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2023" sheetId="1" r:id="rId1"/>
    <sheet name="2023附加分" sheetId="2" r:id="rId2"/>
  </sheets>
  <definedNames>
    <definedName name="_xlnm.Print_Area" localSheetId="1">'2023附加分'!$A$1:$K$8</definedName>
    <definedName name="_xlnm.Print_Titles" localSheetId="0">'2023'!$1:$5</definedName>
  </definedNames>
  <calcPr fullCalcOnLoad="1"/>
</workbook>
</file>

<file path=xl/sharedStrings.xml><?xml version="1.0" encoding="utf-8"?>
<sst xmlns="http://schemas.openxmlformats.org/spreadsheetml/2006/main" count="53" uniqueCount="43">
  <si>
    <t>2023年市直事业单位工勤一级岗位竞聘量化积分汇总表</t>
  </si>
  <si>
    <t>序号</t>
  </si>
  <si>
    <t>主管单位</t>
  </si>
  <si>
    <t>工作单位</t>
  </si>
  <si>
    <t>姓名</t>
  </si>
  <si>
    <t>性别</t>
  </si>
  <si>
    <t>专业</t>
  </si>
  <si>
    <t>参加工作时间</t>
  </si>
  <si>
    <t>月数（截止日期2023.6月）</t>
  </si>
  <si>
    <t>高级技师证书取得时间</t>
  </si>
  <si>
    <t>技师工种及聘用时间</t>
  </si>
  <si>
    <t>基础分</t>
  </si>
  <si>
    <t>附加分</t>
  </si>
  <si>
    <t>合计总分</t>
  </si>
  <si>
    <t>备注</t>
  </si>
  <si>
    <t>工作年限</t>
  </si>
  <si>
    <t>取得高级技师证书后未聘岗时间</t>
  </si>
  <si>
    <t>年度考核结果</t>
  </si>
  <si>
    <t>每月计0.1分</t>
  </si>
  <si>
    <t>每月计0.2分</t>
  </si>
  <si>
    <t>以拟聘前5年考核结果为准，每有一个年度考核优秀者计3分</t>
  </si>
  <si>
    <t>示例</t>
  </si>
  <si>
    <t>徐州市交通运输局</t>
  </si>
  <si>
    <t>徐州市交通运输保障中心</t>
  </si>
  <si>
    <t>XXX</t>
  </si>
  <si>
    <t>男</t>
  </si>
  <si>
    <t>行政事务</t>
  </si>
  <si>
    <t>汽车驾驶转岗行政事务2009.12</t>
  </si>
  <si>
    <t>市直事业单位工勤一级岗位竞聘量化积分情况表（附加分）</t>
  </si>
  <si>
    <t>分值排序</t>
  </si>
  <si>
    <t>工人技术竞赛奖励(封顶10分)</t>
  </si>
  <si>
    <t>取得技术革新并有成果证书(封顶10分)</t>
  </si>
  <si>
    <t>获得劳模称号或有市级技术发明成果(封顶10分)</t>
  </si>
  <si>
    <t>省级第一名10分(市级5分)；降一个名次少1分(市级少0.5分)，9名以下计2分</t>
  </si>
  <si>
    <t>省级个人一等奖8分、二等奖6分，三等奖4分，四等奖及以下2分(市级分别按5、3.5、2、1计分)</t>
  </si>
  <si>
    <t>省部级劳模称号或技术发明成果10分(市级5分)</t>
  </si>
  <si>
    <t>徐州市人民政府</t>
  </si>
  <si>
    <t>徐州生物工程职业技术学院</t>
  </si>
  <si>
    <t>刘杰</t>
  </si>
  <si>
    <t>计算机信息处理</t>
  </si>
  <si>
    <t>5（省人社厅）+4（学院竞赛）</t>
  </si>
  <si>
    <t>10（发明专利）</t>
  </si>
  <si>
    <t>省人社厅竞赛三等奖4分，省大学生安全知识竞赛三等奖，市级竞赛一等奖5分，发明专利10分，徐州市泉山消防救援大队消防先进个人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</si>
</sst>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6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sz val="9"/>
      <name val="宋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sz val="11"/>
      <color indexed="10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11"/>
      <color indexed="8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11"/>
      <color indexed="8"/>
      <name val="仿宋_GB2312"/>
      <family val="3"/>
    </font>
    <font>
      <sz val="9"/>
      <color indexed="10"/>
      <name val="宋体"/>
      <family val="0"/>
    </font>
    <font>
      <sz val="9"/>
      <color indexed="10"/>
      <name val="仿宋_GB2312"/>
      <family val="3"/>
    </font>
    <font>
      <sz val="8"/>
      <name val="宋体"/>
      <family val="0"/>
    </font>
    <font>
      <sz val="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1"/>
      <color rgb="FFFF0000"/>
      <name val="宋体"/>
      <family val="0"/>
    </font>
    <font>
      <sz val="10"/>
      <color theme="1"/>
      <name val="Calibri"/>
      <family val="0"/>
    </font>
    <font>
      <sz val="10"/>
      <color theme="1"/>
      <name val="仿宋_GB2312"/>
      <family val="3"/>
    </font>
    <font>
      <sz val="9"/>
      <color theme="1"/>
      <name val="仿宋_GB2312"/>
      <family val="3"/>
    </font>
    <font>
      <sz val="11"/>
      <name val="Calibri"/>
      <family val="0"/>
    </font>
    <font>
      <sz val="11"/>
      <color theme="1"/>
      <name val="仿宋_GB2312"/>
      <family val="3"/>
    </font>
    <font>
      <sz val="9"/>
      <color rgb="FFFF0000"/>
      <name val="宋体"/>
      <family val="0"/>
    </font>
    <font>
      <sz val="9"/>
      <color rgb="FFFF0000"/>
      <name val="仿宋_GB2312"/>
      <family val="3"/>
    </font>
    <font>
      <sz val="8"/>
      <name val="Calibri"/>
      <family val="0"/>
    </font>
    <font>
      <sz val="9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/>
      <protection/>
    </xf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63" applyFont="1" applyBorder="1" applyAlignment="1">
      <alignment horizontal="center" vertical="center"/>
      <protection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12" xfId="0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0" borderId="21" xfId="0" applyNumberFormat="1" applyFont="1" applyFill="1" applyBorder="1" applyAlignment="1">
      <alignment horizontal="center" vertical="center" wrapText="1"/>
    </xf>
    <xf numFmtId="176" fontId="3" fillId="0" borderId="22" xfId="0" applyNumberFormat="1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1" fillId="0" borderId="16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/>
    </xf>
    <xf numFmtId="0" fontId="61" fillId="0" borderId="11" xfId="0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 wrapText="1"/>
    </xf>
    <xf numFmtId="177" fontId="35" fillId="0" borderId="11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7" fontId="60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textRotation="255"/>
    </xf>
    <xf numFmtId="0" fontId="0" fillId="0" borderId="13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54" fillId="0" borderId="13" xfId="0" applyNumberFormat="1" applyFont="1" applyFill="1" applyBorder="1" applyAlignment="1">
      <alignment horizontal="center" vertical="center" wrapText="1"/>
    </xf>
    <xf numFmtId="0" fontId="64" fillId="0" borderId="13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6"/>
  <sheetViews>
    <sheetView tabSelected="1" workbookViewId="0" topLeftCell="A1">
      <selection activeCell="A7" sqref="A7:U16"/>
    </sheetView>
  </sheetViews>
  <sheetFormatPr defaultColWidth="9.00390625" defaultRowHeight="14.25"/>
  <cols>
    <col min="1" max="1" width="6.625" style="1" customWidth="1"/>
    <col min="2" max="2" width="10.00390625" style="32" customWidth="1"/>
    <col min="3" max="3" width="18.375" style="1" customWidth="1"/>
    <col min="4" max="4" width="6.50390625" style="0" customWidth="1"/>
    <col min="5" max="5" width="4.375" style="1" customWidth="1"/>
    <col min="6" max="6" width="9.75390625" style="1" customWidth="1"/>
    <col min="7" max="7" width="5.75390625" style="0" customWidth="1"/>
    <col min="8" max="8" width="3.50390625" style="33" customWidth="1"/>
    <col min="9" max="9" width="5.125" style="34" customWidth="1"/>
    <col min="10" max="10" width="4.875" style="35" customWidth="1"/>
    <col min="11" max="11" width="4.75390625" style="0" customWidth="1"/>
    <col min="12" max="12" width="6.125" style="36" customWidth="1"/>
    <col min="13" max="13" width="7.375" style="0" customWidth="1"/>
    <col min="14" max="14" width="6.625" style="0" customWidth="1"/>
    <col min="15" max="15" width="7.00390625" style="0" customWidth="1"/>
    <col min="16" max="16" width="3.625" style="0" customWidth="1"/>
    <col min="17" max="17" width="4.75390625" style="0" customWidth="1"/>
    <col min="18" max="19" width="3.625" style="0" customWidth="1"/>
    <col min="20" max="20" width="2.625" style="0" customWidth="1"/>
    <col min="21" max="21" width="3.875" style="21" customWidth="1"/>
    <col min="22" max="22" width="5.375" style="0" customWidth="1"/>
    <col min="23" max="23" width="10.125" style="0" customWidth="1"/>
  </cols>
  <sheetData>
    <row r="1" spans="1:23" s="21" customFormat="1" ht="54" customHeight="1">
      <c r="A1" s="37" t="s">
        <v>0</v>
      </c>
      <c r="B1" s="38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2.5" customHeight="1">
      <c r="A2" s="17" t="s">
        <v>1</v>
      </c>
      <c r="B2" s="39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40" t="s">
        <v>7</v>
      </c>
      <c r="H2" s="41"/>
      <c r="I2" s="69" t="s">
        <v>8</v>
      </c>
      <c r="J2" s="7" t="s">
        <v>9</v>
      </c>
      <c r="K2" s="7"/>
      <c r="L2" s="69" t="s">
        <v>8</v>
      </c>
      <c r="M2" s="7" t="s">
        <v>10</v>
      </c>
      <c r="N2" s="70" t="s">
        <v>11</v>
      </c>
      <c r="O2" s="70"/>
      <c r="P2" s="70"/>
      <c r="Q2" s="70"/>
      <c r="R2" s="70"/>
      <c r="S2" s="70"/>
      <c r="T2" s="70"/>
      <c r="U2" s="80" t="s">
        <v>12</v>
      </c>
      <c r="V2" s="81" t="s">
        <v>13</v>
      </c>
      <c r="W2" s="82" t="s">
        <v>14</v>
      </c>
    </row>
    <row r="3" spans="1:23" ht="42">
      <c r="A3" s="17"/>
      <c r="B3" s="42"/>
      <c r="C3" s="7"/>
      <c r="D3" s="7"/>
      <c r="E3" s="7"/>
      <c r="F3" s="7"/>
      <c r="G3" s="43"/>
      <c r="H3" s="44"/>
      <c r="I3" s="69"/>
      <c r="J3" s="7"/>
      <c r="K3" s="7"/>
      <c r="L3" s="69"/>
      <c r="M3" s="7"/>
      <c r="N3" s="71" t="s">
        <v>15</v>
      </c>
      <c r="O3" s="72" t="s">
        <v>16</v>
      </c>
      <c r="P3" s="7" t="s">
        <v>17</v>
      </c>
      <c r="Q3" s="71"/>
      <c r="R3" s="71"/>
      <c r="S3" s="71"/>
      <c r="T3" s="71"/>
      <c r="U3" s="80"/>
      <c r="V3" s="81"/>
      <c r="W3" s="82"/>
    </row>
    <row r="4" spans="1:23" ht="20.25" customHeight="1">
      <c r="A4" s="17"/>
      <c r="B4" s="42"/>
      <c r="C4" s="7"/>
      <c r="D4" s="7"/>
      <c r="E4" s="7"/>
      <c r="F4" s="7"/>
      <c r="G4" s="43"/>
      <c r="H4" s="44"/>
      <c r="I4" s="69"/>
      <c r="J4" s="7"/>
      <c r="K4" s="7"/>
      <c r="L4" s="69"/>
      <c r="M4" s="7"/>
      <c r="N4" s="7" t="s">
        <v>18</v>
      </c>
      <c r="O4" s="7" t="s">
        <v>19</v>
      </c>
      <c r="P4" s="73" t="s">
        <v>20</v>
      </c>
      <c r="Q4" s="83"/>
      <c r="R4" s="83"/>
      <c r="S4" s="83"/>
      <c r="T4" s="83"/>
      <c r="U4" s="80"/>
      <c r="V4" s="81"/>
      <c r="W4" s="82"/>
    </row>
    <row r="5" spans="1:23" ht="14.25">
      <c r="A5" s="17"/>
      <c r="B5" s="45"/>
      <c r="C5" s="7"/>
      <c r="D5" s="7"/>
      <c r="E5" s="7"/>
      <c r="F5" s="7"/>
      <c r="G5" s="46"/>
      <c r="H5" s="47"/>
      <c r="I5" s="69"/>
      <c r="J5" s="7"/>
      <c r="K5" s="7"/>
      <c r="L5" s="69"/>
      <c r="M5" s="7"/>
      <c r="N5" s="7"/>
      <c r="O5" s="7"/>
      <c r="P5" s="71">
        <v>18</v>
      </c>
      <c r="Q5" s="71">
        <v>19</v>
      </c>
      <c r="R5" s="71">
        <v>20</v>
      </c>
      <c r="S5" s="71">
        <v>21</v>
      </c>
      <c r="T5" s="71">
        <v>22</v>
      </c>
      <c r="U5" s="80"/>
      <c r="V5" s="81"/>
      <c r="W5" s="82"/>
    </row>
    <row r="6" spans="1:23" ht="43.5" customHeight="1">
      <c r="A6" s="48" t="s">
        <v>21</v>
      </c>
      <c r="B6" s="49" t="s">
        <v>22</v>
      </c>
      <c r="C6" s="49" t="s">
        <v>23</v>
      </c>
      <c r="D6" s="50" t="s">
        <v>24</v>
      </c>
      <c r="E6" s="50" t="s">
        <v>25</v>
      </c>
      <c r="F6" s="48" t="s">
        <v>26</v>
      </c>
      <c r="G6" s="51">
        <v>2021</v>
      </c>
      <c r="H6" s="51">
        <v>12</v>
      </c>
      <c r="I6" s="74">
        <f>(2023-G6)*12+7-H6</f>
        <v>19</v>
      </c>
      <c r="J6" s="51">
        <v>2022</v>
      </c>
      <c r="K6" s="51">
        <v>4</v>
      </c>
      <c r="L6" s="74">
        <f>(2023-J6)*12+7-K6</f>
        <v>15</v>
      </c>
      <c r="M6" s="75" t="s">
        <v>27</v>
      </c>
      <c r="N6" s="74">
        <f>I6*0.1</f>
        <v>1.9000000000000001</v>
      </c>
      <c r="O6" s="74">
        <f>L6*0.2</f>
        <v>3</v>
      </c>
      <c r="P6" s="76">
        <v>3</v>
      </c>
      <c r="Q6" s="76">
        <v>3</v>
      </c>
      <c r="R6" s="76"/>
      <c r="S6" s="76">
        <v>3</v>
      </c>
      <c r="T6" s="51">
        <v>3</v>
      </c>
      <c r="U6" s="51"/>
      <c r="V6" s="74">
        <f>SUM(N6:U6)</f>
        <v>16.9</v>
      </c>
      <c r="W6" s="84"/>
    </row>
    <row r="7" spans="1:23" s="30" customFormat="1" ht="30" customHeight="1">
      <c r="A7" s="48"/>
      <c r="B7" s="49"/>
      <c r="C7" s="49"/>
      <c r="D7" s="52"/>
      <c r="E7" s="53"/>
      <c r="F7" s="54"/>
      <c r="G7" s="51"/>
      <c r="H7" s="55"/>
      <c r="I7" s="74"/>
      <c r="J7" s="51"/>
      <c r="K7" s="51"/>
      <c r="L7" s="74"/>
      <c r="M7" s="77"/>
      <c r="N7" s="74"/>
      <c r="O7" s="74"/>
      <c r="P7" s="76"/>
      <c r="Q7" s="76"/>
      <c r="R7" s="76"/>
      <c r="S7" s="76"/>
      <c r="T7" s="51"/>
      <c r="U7" s="51"/>
      <c r="V7" s="74">
        <f aca="true" t="shared" si="0" ref="V7:V16">SUM(N7:U7)</f>
        <v>0</v>
      </c>
      <c r="W7" s="84"/>
    </row>
    <row r="8" spans="1:23" s="30" customFormat="1" ht="36" customHeight="1">
      <c r="A8" s="48"/>
      <c r="B8" s="49"/>
      <c r="C8" s="56"/>
      <c r="D8" s="57"/>
      <c r="E8" s="57"/>
      <c r="F8" s="57"/>
      <c r="G8" s="51"/>
      <c r="H8" s="51"/>
      <c r="I8" s="74"/>
      <c r="J8" s="51"/>
      <c r="K8" s="51"/>
      <c r="L8" s="74"/>
      <c r="M8" s="77"/>
      <c r="N8" s="74"/>
      <c r="O8" s="74"/>
      <c r="P8" s="76"/>
      <c r="Q8" s="76"/>
      <c r="R8" s="76"/>
      <c r="S8" s="76"/>
      <c r="T8" s="51"/>
      <c r="U8" s="51"/>
      <c r="V8" s="74">
        <f t="shared" si="0"/>
        <v>0</v>
      </c>
      <c r="W8" s="84"/>
    </row>
    <row r="9" spans="1:23" s="30" customFormat="1" ht="36" customHeight="1">
      <c r="A9" s="48"/>
      <c r="B9" s="49"/>
      <c r="C9" s="58"/>
      <c r="D9" s="59"/>
      <c r="E9" s="60"/>
      <c r="F9" s="60"/>
      <c r="G9" s="61"/>
      <c r="H9" s="61"/>
      <c r="I9" s="74"/>
      <c r="J9" s="61"/>
      <c r="K9" s="61"/>
      <c r="L9" s="74"/>
      <c r="M9" s="77"/>
      <c r="N9" s="74"/>
      <c r="O9" s="74"/>
      <c r="P9" s="78"/>
      <c r="Q9" s="78"/>
      <c r="R9" s="78"/>
      <c r="S9" s="78"/>
      <c r="T9" s="61"/>
      <c r="U9" s="61"/>
      <c r="V9" s="74">
        <f t="shared" si="0"/>
        <v>0</v>
      </c>
      <c r="W9" s="67"/>
    </row>
    <row r="10" spans="1:23" s="31" customFormat="1" ht="57" customHeight="1">
      <c r="A10" s="48"/>
      <c r="B10" s="49"/>
      <c r="C10" s="58"/>
      <c r="D10" s="48"/>
      <c r="E10" s="48"/>
      <c r="F10" s="48"/>
      <c r="G10" s="51"/>
      <c r="H10" s="51"/>
      <c r="I10" s="74"/>
      <c r="J10" s="51"/>
      <c r="K10" s="51"/>
      <c r="L10" s="74"/>
      <c r="M10" s="75"/>
      <c r="N10" s="74"/>
      <c r="O10" s="74"/>
      <c r="P10" s="76"/>
      <c r="Q10" s="76"/>
      <c r="R10" s="76"/>
      <c r="S10" s="76"/>
      <c r="T10" s="51"/>
      <c r="U10" s="51"/>
      <c r="V10" s="74">
        <f t="shared" si="0"/>
        <v>0</v>
      </c>
      <c r="W10" s="84"/>
    </row>
    <row r="11" spans="1:23" ht="30.75" customHeight="1">
      <c r="A11" s="48"/>
      <c r="B11" s="49"/>
      <c r="C11" s="3"/>
      <c r="D11" s="62"/>
      <c r="E11" s="13"/>
      <c r="F11" s="7"/>
      <c r="G11" s="63"/>
      <c r="H11" s="63"/>
      <c r="I11" s="74"/>
      <c r="J11" s="51"/>
      <c r="K11" s="51"/>
      <c r="L11" s="74"/>
      <c r="M11" s="75"/>
      <c r="N11" s="74"/>
      <c r="O11" s="74"/>
      <c r="P11" s="76"/>
      <c r="Q11" s="76"/>
      <c r="R11" s="76"/>
      <c r="S11" s="76"/>
      <c r="T11" s="51"/>
      <c r="U11" s="51"/>
      <c r="V11" s="74">
        <f t="shared" si="0"/>
        <v>0</v>
      </c>
      <c r="W11" s="85"/>
    </row>
    <row r="12" spans="1:23" ht="36" customHeight="1">
      <c r="A12" s="48"/>
      <c r="B12" s="49"/>
      <c r="C12" s="54"/>
      <c r="D12" s="64"/>
      <c r="E12" s="65"/>
      <c r="F12" s="60"/>
      <c r="G12" s="51"/>
      <c r="H12" s="51"/>
      <c r="I12" s="74"/>
      <c r="J12" s="51"/>
      <c r="K12" s="51"/>
      <c r="L12" s="74"/>
      <c r="M12" s="77"/>
      <c r="N12" s="74"/>
      <c r="O12" s="74"/>
      <c r="P12" s="76"/>
      <c r="Q12" s="76"/>
      <c r="R12" s="76"/>
      <c r="S12" s="76"/>
      <c r="T12" s="51"/>
      <c r="U12" s="51"/>
      <c r="V12" s="74">
        <f t="shared" si="0"/>
        <v>0</v>
      </c>
      <c r="W12" s="84"/>
    </row>
    <row r="13" spans="1:23" ht="24" customHeight="1">
      <c r="A13" s="48"/>
      <c r="B13" s="49"/>
      <c r="C13" s="61"/>
      <c r="D13" s="61"/>
      <c r="E13" s="61"/>
      <c r="F13" s="61"/>
      <c r="G13" s="61"/>
      <c r="H13" s="61"/>
      <c r="I13" s="74"/>
      <c r="J13" s="51"/>
      <c r="K13" s="61"/>
      <c r="L13" s="74"/>
      <c r="M13" s="61"/>
      <c r="N13" s="74"/>
      <c r="O13" s="74"/>
      <c r="P13" s="78"/>
      <c r="Q13" s="78"/>
      <c r="R13" s="78"/>
      <c r="S13" s="78"/>
      <c r="T13" s="61"/>
      <c r="U13" s="61"/>
      <c r="V13" s="74">
        <f t="shared" si="0"/>
        <v>0</v>
      </c>
      <c r="W13" s="61"/>
    </row>
    <row r="14" spans="1:23" ht="36.75" customHeight="1">
      <c r="A14" s="48"/>
      <c r="B14" s="49"/>
      <c r="C14" s="3"/>
      <c r="D14" s="3"/>
      <c r="E14" s="3"/>
      <c r="F14" s="3"/>
      <c r="G14" s="66"/>
      <c r="H14" s="66"/>
      <c r="I14" s="74"/>
      <c r="J14" s="66"/>
      <c r="K14" s="66"/>
      <c r="L14" s="74"/>
      <c r="M14" s="75"/>
      <c r="N14" s="74"/>
      <c r="O14" s="74"/>
      <c r="P14" s="79"/>
      <c r="Q14" s="79"/>
      <c r="R14" s="79"/>
      <c r="S14" s="79"/>
      <c r="T14" s="66"/>
      <c r="U14" s="66"/>
      <c r="V14" s="74">
        <f t="shared" si="0"/>
        <v>0</v>
      </c>
      <c r="W14" s="86"/>
    </row>
    <row r="15" spans="1:23" ht="84" customHeight="1">
      <c r="A15" s="48"/>
      <c r="B15" s="49"/>
      <c r="C15" s="67"/>
      <c r="D15" s="62"/>
      <c r="E15" s="13"/>
      <c r="F15" s="7"/>
      <c r="G15" s="51"/>
      <c r="H15" s="51"/>
      <c r="I15" s="74"/>
      <c r="J15" s="51"/>
      <c r="K15" s="51"/>
      <c r="L15" s="74"/>
      <c r="M15" s="75"/>
      <c r="N15" s="74"/>
      <c r="O15" s="74"/>
      <c r="P15" s="76"/>
      <c r="Q15" s="76"/>
      <c r="R15" s="76"/>
      <c r="S15" s="76"/>
      <c r="T15" s="51"/>
      <c r="U15" s="51"/>
      <c r="V15" s="74">
        <f t="shared" si="0"/>
        <v>0</v>
      </c>
      <c r="W15" s="85"/>
    </row>
    <row r="16" spans="1:23" ht="33.75" customHeight="1">
      <c r="A16" s="48"/>
      <c r="B16" s="49"/>
      <c r="C16" s="68"/>
      <c r="D16" s="59"/>
      <c r="E16" s="60"/>
      <c r="F16" s="60"/>
      <c r="G16" s="51"/>
      <c r="H16" s="51"/>
      <c r="I16" s="74"/>
      <c r="J16" s="51"/>
      <c r="K16" s="51"/>
      <c r="L16" s="74"/>
      <c r="M16" s="77"/>
      <c r="N16" s="74"/>
      <c r="O16" s="74"/>
      <c r="P16" s="76"/>
      <c r="Q16" s="76"/>
      <c r="R16" s="76"/>
      <c r="S16" s="76"/>
      <c r="T16" s="51"/>
      <c r="U16" s="51"/>
      <c r="V16" s="74">
        <f t="shared" si="0"/>
        <v>0</v>
      </c>
      <c r="W16" s="85"/>
    </row>
  </sheetData>
  <sheetProtection/>
  <mergeCells count="20">
    <mergeCell ref="A1:W1"/>
    <mergeCell ref="N2:T2"/>
    <mergeCell ref="P3:T3"/>
    <mergeCell ref="P4:T4"/>
    <mergeCell ref="A2:A5"/>
    <mergeCell ref="B2:B5"/>
    <mergeCell ref="C2:C5"/>
    <mergeCell ref="D2:D5"/>
    <mergeCell ref="E2:E5"/>
    <mergeCell ref="F2:F5"/>
    <mergeCell ref="I2:I5"/>
    <mergeCell ref="L2:L5"/>
    <mergeCell ref="M2:M5"/>
    <mergeCell ref="N4:N5"/>
    <mergeCell ref="O4:O5"/>
    <mergeCell ref="U2:U5"/>
    <mergeCell ref="V2:V5"/>
    <mergeCell ref="W2:W5"/>
    <mergeCell ref="J2:K5"/>
    <mergeCell ref="G2:H5"/>
  </mergeCells>
  <printOptions horizontalCentered="1"/>
  <pageMargins left="0.11999999999999998" right="0.15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"/>
  <sheetViews>
    <sheetView zoomScale="130" zoomScaleNormal="130" workbookViewId="0" topLeftCell="B1">
      <selection activeCell="B6" sqref="B6"/>
    </sheetView>
  </sheetViews>
  <sheetFormatPr defaultColWidth="9.00390625" defaultRowHeight="14.25"/>
  <cols>
    <col min="1" max="1" width="9.00390625" style="0" hidden="1" customWidth="1"/>
    <col min="2" max="2" width="4.50390625" style="0" customWidth="1"/>
    <col min="3" max="3" width="7.375" style="0" customWidth="1"/>
    <col min="4" max="4" width="11.625" style="0" customWidth="1"/>
    <col min="5" max="5" width="6.00390625" style="0" bestFit="1" customWidth="1"/>
    <col min="6" max="6" width="4.50390625" style="1" bestFit="1" customWidth="1"/>
    <col min="8" max="8" width="19.25390625" style="0" customWidth="1"/>
    <col min="9" max="9" width="24.50390625" style="0" customWidth="1"/>
    <col min="10" max="10" width="17.875" style="0" customWidth="1"/>
    <col min="11" max="11" width="24.125" style="0" customWidth="1"/>
  </cols>
  <sheetData>
    <row r="1" spans="1:18" ht="24">
      <c r="A1" s="2" t="s">
        <v>28</v>
      </c>
      <c r="B1" s="2"/>
      <c r="C1" s="2"/>
      <c r="D1" s="2"/>
      <c r="E1" s="2"/>
      <c r="F1" s="2"/>
      <c r="G1" s="2"/>
      <c r="H1" s="2"/>
      <c r="I1" s="2"/>
      <c r="J1" s="2"/>
      <c r="K1" s="2"/>
      <c r="L1" s="21"/>
      <c r="M1" s="21"/>
      <c r="N1" s="21"/>
      <c r="O1" s="21"/>
      <c r="P1" s="21"/>
      <c r="Q1" s="21"/>
      <c r="R1" s="21"/>
    </row>
    <row r="2" spans="1:11" ht="14.25" customHeight="1">
      <c r="A2" s="3" t="s">
        <v>1</v>
      </c>
      <c r="B2" s="3" t="s">
        <v>29</v>
      </c>
      <c r="C2" s="4" t="s">
        <v>2</v>
      </c>
      <c r="D2" s="5" t="s">
        <v>3</v>
      </c>
      <c r="E2" s="6" t="s">
        <v>4</v>
      </c>
      <c r="F2" s="7" t="s">
        <v>5</v>
      </c>
      <c r="G2" s="7" t="s">
        <v>6</v>
      </c>
      <c r="H2" s="8" t="s">
        <v>12</v>
      </c>
      <c r="I2" s="8"/>
      <c r="J2" s="8"/>
      <c r="K2" s="22" t="s">
        <v>14</v>
      </c>
    </row>
    <row r="3" spans="1:11" ht="22.5">
      <c r="A3" s="3"/>
      <c r="B3" s="3"/>
      <c r="C3" s="9"/>
      <c r="D3" s="5"/>
      <c r="E3" s="6"/>
      <c r="F3" s="7"/>
      <c r="G3" s="7"/>
      <c r="H3" s="10" t="s">
        <v>30</v>
      </c>
      <c r="I3" s="10" t="s">
        <v>31</v>
      </c>
      <c r="J3" s="23" t="s">
        <v>32</v>
      </c>
      <c r="K3" s="24"/>
    </row>
    <row r="4" spans="1:11" ht="42" customHeight="1">
      <c r="A4" s="3"/>
      <c r="B4" s="3"/>
      <c r="C4" s="9"/>
      <c r="D4" s="5"/>
      <c r="E4" s="6"/>
      <c r="F4" s="7"/>
      <c r="G4" s="7"/>
      <c r="H4" s="7" t="s">
        <v>33</v>
      </c>
      <c r="I4" s="7" t="s">
        <v>34</v>
      </c>
      <c r="J4" s="25" t="s">
        <v>35</v>
      </c>
      <c r="K4" s="24"/>
    </row>
    <row r="5" spans="1:11" ht="14.25">
      <c r="A5" s="3"/>
      <c r="B5" s="3"/>
      <c r="C5" s="11"/>
      <c r="D5" s="5"/>
      <c r="E5" s="6"/>
      <c r="F5" s="7"/>
      <c r="G5" s="7"/>
      <c r="H5" s="7"/>
      <c r="I5" s="7"/>
      <c r="J5" s="25"/>
      <c r="K5" s="26"/>
    </row>
    <row r="6" spans="1:18" ht="54" customHeight="1">
      <c r="A6" s="3">
        <v>20</v>
      </c>
      <c r="B6" s="3"/>
      <c r="C6" s="3" t="s">
        <v>36</v>
      </c>
      <c r="D6" s="3" t="s">
        <v>37</v>
      </c>
      <c r="E6" s="12" t="s">
        <v>38</v>
      </c>
      <c r="F6" s="13" t="s">
        <v>25</v>
      </c>
      <c r="G6" s="14" t="s">
        <v>39</v>
      </c>
      <c r="H6" s="15"/>
      <c r="I6" s="15" t="s">
        <v>40</v>
      </c>
      <c r="J6" s="15" t="s">
        <v>41</v>
      </c>
      <c r="K6" s="27" t="s">
        <v>42</v>
      </c>
      <c r="L6" s="28"/>
      <c r="M6" s="28"/>
      <c r="N6" s="28"/>
      <c r="O6" s="28"/>
      <c r="P6" s="28"/>
      <c r="Q6" s="29"/>
      <c r="R6" s="29"/>
    </row>
    <row r="7" spans="1:18" ht="22.5" customHeight="1">
      <c r="A7" s="16">
        <v>81</v>
      </c>
      <c r="B7" s="3"/>
      <c r="C7" s="3"/>
      <c r="D7" s="17"/>
      <c r="E7" s="18"/>
      <c r="F7" s="19"/>
      <c r="G7" s="13"/>
      <c r="H7" s="3"/>
      <c r="I7" s="19"/>
      <c r="J7" s="7"/>
      <c r="K7" s="7"/>
      <c r="L7" s="28"/>
      <c r="M7" s="28"/>
      <c r="N7" s="28"/>
      <c r="O7" s="28"/>
      <c r="P7" s="28"/>
      <c r="Q7" s="29"/>
      <c r="R7" s="29"/>
    </row>
    <row r="8" spans="1:18" ht="22.5" customHeight="1">
      <c r="A8" s="16">
        <v>75</v>
      </c>
      <c r="B8" s="3"/>
      <c r="C8" s="3"/>
      <c r="D8" s="17"/>
      <c r="E8" s="18"/>
      <c r="F8" s="19"/>
      <c r="G8" s="13"/>
      <c r="H8" s="20"/>
      <c r="I8" s="19"/>
      <c r="J8" s="13"/>
      <c r="K8" s="7"/>
      <c r="L8" s="28"/>
      <c r="M8" s="28"/>
      <c r="N8" s="28"/>
      <c r="O8" s="28"/>
      <c r="P8" s="28"/>
      <c r="Q8" s="29"/>
      <c r="R8" s="29"/>
    </row>
    <row r="10" ht="14.25">
      <c r="L10" s="7"/>
    </row>
  </sheetData>
  <sheetProtection/>
  <mergeCells count="13">
    <mergeCell ref="A1:K1"/>
    <mergeCell ref="H2:J2"/>
    <mergeCell ref="A2:A5"/>
    <mergeCell ref="B2:B5"/>
    <mergeCell ref="C2:C5"/>
    <mergeCell ref="D2:D5"/>
    <mergeCell ref="E2:E5"/>
    <mergeCell ref="F2:F5"/>
    <mergeCell ref="G2:G5"/>
    <mergeCell ref="H4:H5"/>
    <mergeCell ref="I4:I5"/>
    <mergeCell ref="J4:J5"/>
    <mergeCell ref="K2:K5"/>
  </mergeCells>
  <printOptions/>
  <pageMargins left="0.71" right="0.67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WX</cp:lastModifiedBy>
  <cp:lastPrinted>2015-03-20T08:40:22Z</cp:lastPrinted>
  <dcterms:created xsi:type="dcterms:W3CDTF">2015-01-26T03:12:53Z</dcterms:created>
  <dcterms:modified xsi:type="dcterms:W3CDTF">2023-07-03T02:29:15Z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6372AAE8915740D0996334BD11EBFC52_13</vt:lpwstr>
  </property>
</Properties>
</file>